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66925"/>
  <xr:revisionPtr revIDLastSave="0" documentId="8_{A298E82A-1347-4B2B-98E6-DE70029C8E50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GR1" sheetId="1" r:id="rId1"/>
    <sheet name="Arkusz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C3" i="1"/>
  <c r="D3" i="1"/>
  <c r="E3" i="1"/>
  <c r="O3" i="1"/>
  <c r="F3" i="1"/>
  <c r="K3" i="1"/>
  <c r="R3" i="1"/>
  <c r="S3" i="1"/>
  <c r="T3" i="1"/>
  <c r="U3" i="1"/>
  <c r="V3" i="1"/>
  <c r="W3" i="1"/>
  <c r="G3" i="1"/>
  <c r="L3" i="1"/>
  <c r="M3" i="1"/>
  <c r="N3" i="1"/>
  <c r="P3" i="1"/>
  <c r="Q3" i="1"/>
  <c r="X3" i="1"/>
</calcChain>
</file>

<file path=xl/sharedStrings.xml><?xml version="1.0" encoding="utf-8"?>
<sst xmlns="http://schemas.openxmlformats.org/spreadsheetml/2006/main" count="20" uniqueCount="19">
  <si>
    <t>Lp., Numer indeksu, Naziwsko Imię</t>
  </si>
  <si>
    <t>20.04.2026
zajęcia piątkowe</t>
  </si>
  <si>
    <t>suma</t>
  </si>
  <si>
    <t>Ocena</t>
  </si>
  <si>
    <t>Topic</t>
  </si>
  <si>
    <t>Organisational meeting</t>
  </si>
  <si>
    <t xml:space="preserve">The Ukrainian crisis - the origins of the war in Ukraine </t>
  </si>
  <si>
    <t>The Ukrainian crisis - the origins of the war in Ukraine 
* John J. Mearsheimer, “Why the Ukraine Crisis Is the West’s Fault,” Foreign Affairs 93, no. 5 (September/October 2014): 77–89.
https://www.foreignaffairs.com/articles/russia-fsu/2014-08-18/why-ukraine-crisis-west-s-fault
* McFaul, Michael, and Robert Person. “Why Putin Invaded Ukraine.” in: H. Brands, "War in Ukraine"</t>
  </si>
  <si>
    <t>The Russo-Ukrainian war and its complexity
* Daniel Szeligowski, Defining Ukraine's victory, 13.03.2025, https://pism.pl/publications/defining-ukraines-victory</t>
  </si>
  <si>
    <t>Poland's growing position in Central and Eastern Europe
* Jakub Bornio, “Poland: Ukraine’s Crucial Hinterland,” Eurasia Daily Monitor, The Jamestown Foundation, April 13, 2022.
https://jamestown.org/program/poland-ukraines-crucial-hinterland/</t>
  </si>
  <si>
    <t xml:space="preserve">Foreign interference in electoral processes in CEE countries: introduction and case studies
</t>
  </si>
  <si>
    <t>Emerging threats and their consequences for international relations and diplomacy</t>
  </si>
  <si>
    <t>Guest lecture: war over Nagorno Karabakh</t>
  </si>
  <si>
    <t>Europe and the Arctic</t>
  </si>
  <si>
    <t>Guest lecture: European-Israeli relations</t>
  </si>
  <si>
    <t>US policy toward Europe - NSS, NDS in the global context
* Hillary Rodham Clinton, “America’s Pacific Century,” Foreign Policy, October 11, 2011.
https://foreignpolicy.com/2011/10/11/americas-pacific-century/
* The White House. National Security Strategy of the United States of America, November 2025. Washington, DC: The White House, December 4, 2025.
https://www.whitehouse.gov/wp-content/uploads/2025/12/2025-National-Security-Strategy.pdf
* United States Department of War. 2026 National Defense Strategy. Washington, DC: U.S. Department of War, January 23, 2026.
https://media.defense.gov/2026/Jan/23/2003864773/-1/-1/0/2026-NATIONAL-DEFENSE-STRATEGY.PDF</t>
  </si>
  <si>
    <t>Hungary's foreign policy in the context of the war in Ukraine
* Andrea Schmidt and Viktor Glied, “Pragmatic Foreign Policy of Hungary in the Shadow of the Russian–Ukrainian War,” Eastern Journal of European Studies 15, Special Issue (SI), October 2024, https://doi.org/10.47743/ejes-2024-SI12
.</t>
  </si>
  <si>
    <t>Nuclear Europe
* European Nuclear Study Group (ENSG), Mind the Deterrence Gap: Assessing Europe’s Nuclear Options (February 2026), https://securityconference.org/assets/02_Dokumente/01_Publikationen/2026/ENSG/Mind_the_Deterrence_Gap%E2%80%93Report_of_the_ENSG.pdf
.</t>
  </si>
  <si>
    <t>Sumary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</si>
</sst>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;@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6022E"/>
      <name val="Calibri Light"/>
      <scheme val="major"/>
    </font>
    <font>
      <sz val="10"/>
      <color theme="1"/>
      <name val="Calibri Light"/>
      <scheme val="major"/>
    </font>
    <font>
      <sz val="12"/>
      <color theme="1"/>
      <name val="Apto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16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5" fillId="0" borderId="0" xfId="0" applyFont="1" applyAlignment="1">
      <alignment horizontal="left" vertical="top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8" fillId="0" borderId="0" xfId="0" applyFont="1"/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/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"/>
  <sheetViews>
    <sheetView tabSelected="1" workbookViewId="0">
      <pane xSplit="1" topLeftCell="B55" activePane="topRight" state="frozen"/>
      <selection pane="topRight" activeCell="A2" sqref="A2:XFD60"/>
    </sheetView>
  </sheetViews>
  <sheetFormatPr defaultColWidth="9.140625" defaultRowHeight="15"/>
  <cols>
    <col min="1" max="1" width="49" style="3" customWidth="1"/>
    <col min="2" max="2" width="12.5703125" style="3" customWidth="1"/>
    <col min="3" max="3" width="19.28515625" style="2" customWidth="1"/>
    <col min="4" max="5" width="18.42578125" style="2" customWidth="1"/>
    <col min="6" max="6" width="23.28515625" style="2" customWidth="1"/>
    <col min="7" max="11" width="14.7109375" customWidth="1"/>
    <col min="12" max="12" width="13.7109375" customWidth="1"/>
    <col min="13" max="16" width="16.5703125" customWidth="1"/>
    <col min="17" max="18" width="13.7109375" customWidth="1"/>
    <col min="19" max="19" width="27" customWidth="1"/>
    <col min="20" max="20" width="16.5703125" customWidth="1"/>
    <col min="21" max="21" width="15.5703125" style="3" customWidth="1"/>
    <col min="22" max="22" width="10.42578125" style="3" customWidth="1"/>
    <col min="23" max="23" width="12.42578125" style="3" customWidth="1"/>
    <col min="24" max="24" width="9.140625" customWidth="1"/>
    <col min="25" max="27" width="10.7109375" customWidth="1"/>
    <col min="28" max="28" width="26.28515625" customWidth="1"/>
  </cols>
  <sheetData>
    <row r="1" spans="1:28" s="1" customFormat="1" ht="90" customHeight="1">
      <c r="A1" s="6" t="s">
        <v>0</v>
      </c>
      <c r="B1" s="12">
        <v>46076</v>
      </c>
      <c r="C1" s="7">
        <v>46083</v>
      </c>
      <c r="D1" s="12">
        <v>46090</v>
      </c>
      <c r="E1" s="7">
        <v>46097</v>
      </c>
      <c r="F1" s="12">
        <v>46104</v>
      </c>
      <c r="G1" s="7">
        <v>46111</v>
      </c>
      <c r="H1" s="12">
        <v>46125</v>
      </c>
      <c r="I1" s="12" t="s">
        <v>1</v>
      </c>
      <c r="J1" s="7">
        <v>46139</v>
      </c>
      <c r="K1" s="12">
        <v>46146</v>
      </c>
      <c r="L1" s="7">
        <v>46153</v>
      </c>
      <c r="M1" s="12">
        <v>46160</v>
      </c>
      <c r="N1" s="7">
        <v>46167</v>
      </c>
      <c r="O1" s="12">
        <v>46174</v>
      </c>
      <c r="P1" s="7">
        <v>46181</v>
      </c>
      <c r="Q1" s="12"/>
      <c r="R1" s="7" t="s">
        <v>2</v>
      </c>
      <c r="S1" s="12"/>
      <c r="T1" s="7"/>
      <c r="U1" s="12"/>
      <c r="V1" s="7"/>
      <c r="W1" s="22"/>
      <c r="X1" s="20"/>
      <c r="Y1" s="21"/>
      <c r="Z1" s="21" t="s">
        <v>3</v>
      </c>
      <c r="AA1" s="23"/>
      <c r="AB1" s="5"/>
    </row>
    <row r="2" spans="1:28" ht="15.75">
      <c r="A2" s="19"/>
      <c r="B2" s="15"/>
      <c r="C2" s="14"/>
      <c r="D2" s="14"/>
      <c r="E2" s="14"/>
      <c r="F2" s="14"/>
      <c r="G2" s="16"/>
      <c r="H2" s="24"/>
      <c r="I2" s="24"/>
      <c r="J2" s="24"/>
      <c r="K2" s="24"/>
      <c r="L2" s="13"/>
      <c r="M2" s="10"/>
      <c r="N2" s="10"/>
      <c r="O2" s="10"/>
      <c r="P2" s="10"/>
      <c r="Q2" s="10"/>
      <c r="R2" s="10"/>
      <c r="S2" s="9"/>
      <c r="T2" s="9"/>
      <c r="U2" s="8"/>
      <c r="V2" s="8"/>
      <c r="W2" s="8"/>
      <c r="X2" s="4"/>
      <c r="Y2" s="4"/>
      <c r="Z2" s="4"/>
      <c r="AA2" s="17"/>
      <c r="AB2" s="17"/>
    </row>
    <row r="3" spans="1:28">
      <c r="B3" s="8">
        <f>SUM(B2:B2)</f>
        <v>0</v>
      </c>
      <c r="C3" s="8">
        <f>SUM(C2:C2)</f>
        <v>0</v>
      </c>
      <c r="D3" s="8">
        <f>SUM(D2:D2)</f>
        <v>0</v>
      </c>
      <c r="E3" s="8">
        <f>SUM(E2:E2)</f>
        <v>0</v>
      </c>
      <c r="F3" s="8">
        <f>SUM(F2:F2)</f>
        <v>0</v>
      </c>
      <c r="G3" s="8">
        <f>SUM(G2:G2)</f>
        <v>0</v>
      </c>
      <c r="H3" s="8"/>
      <c r="I3" s="8"/>
      <c r="J3" s="8">
        <f>SUM(J2:J2)</f>
        <v>0</v>
      </c>
      <c r="K3" s="8">
        <f>SUM(K2:K2)</f>
        <v>0</v>
      </c>
      <c r="L3" s="8">
        <f>SUM(L2:L2)</f>
        <v>0</v>
      </c>
      <c r="M3" s="8">
        <f>SUM(M2:M2)</f>
        <v>0</v>
      </c>
      <c r="N3" s="8">
        <f>SUM(N2:N2)</f>
        <v>0</v>
      </c>
      <c r="O3" s="8">
        <f>SUM(O2:O2)</f>
        <v>0</v>
      </c>
      <c r="P3" s="8">
        <f>SUM(P2:P2)</f>
        <v>0</v>
      </c>
      <c r="Q3" s="8">
        <f>SUM(Q2:Q2)</f>
        <v>0</v>
      </c>
      <c r="R3" s="8">
        <f>SUM(R2:R2)</f>
        <v>0</v>
      </c>
      <c r="S3" s="8">
        <f>SUM(S2:S2)</f>
        <v>0</v>
      </c>
      <c r="T3" s="8">
        <f>SUM(T2:T2)</f>
        <v>0</v>
      </c>
      <c r="U3" s="8">
        <f>SUM(U2:U2)</f>
        <v>0</v>
      </c>
      <c r="V3" s="8">
        <f>SUM(V2:V2)</f>
        <v>0</v>
      </c>
      <c r="W3" s="8">
        <f>SUM(W2:W2)</f>
        <v>0</v>
      </c>
      <c r="X3" s="8">
        <f>SUM(X2:X2)</f>
        <v>0</v>
      </c>
    </row>
    <row r="4" spans="1:28" s="11" customFormat="1" ht="230.25" customHeight="1">
      <c r="A4" s="18" t="s">
        <v>4</v>
      </c>
      <c r="B4" s="25" t="s">
        <v>5</v>
      </c>
      <c r="C4" s="25" t="s">
        <v>6</v>
      </c>
      <c r="D4" s="25" t="s">
        <v>7</v>
      </c>
      <c r="E4" s="25" t="s">
        <v>8</v>
      </c>
      <c r="F4" s="25" t="s">
        <v>9</v>
      </c>
      <c r="G4" s="25" t="s">
        <v>10</v>
      </c>
      <c r="H4" s="25" t="s">
        <v>11</v>
      </c>
      <c r="I4" s="25" t="s">
        <v>12</v>
      </c>
      <c r="J4" s="25" t="s">
        <v>13</v>
      </c>
      <c r="K4" s="25" t="s">
        <v>13</v>
      </c>
      <c r="L4" s="25" t="s">
        <v>14</v>
      </c>
      <c r="M4" s="25" t="s">
        <v>15</v>
      </c>
      <c r="N4" s="25" t="s">
        <v>16</v>
      </c>
      <c r="O4" s="25" t="s">
        <v>17</v>
      </c>
      <c r="P4" s="25" t="s">
        <v>18</v>
      </c>
      <c r="Q4" s="25"/>
      <c r="R4" s="25"/>
      <c r="S4" s="25"/>
      <c r="T4" s="25"/>
      <c r="U4" s="26"/>
      <c r="V4" s="25"/>
      <c r="W4" s="25"/>
      <c r="X4" s="26"/>
    </row>
    <row r="5" spans="1:28" ht="264.75" customHeight="1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</sheetData>
  <mergeCells count="1">
    <mergeCell ref="B5:W5"/>
  </mergeCells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4817-F6CA-3F40-9EEE-10D889EC6E06}">
  <dimension ref="A1"/>
  <sheetViews>
    <sheetView zoomScaleNormal="100" zoomScaleSheetLayoutView="100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2020-09-18T06:31:53Z</dcterms:created>
  <dcterms:modified xsi:type="dcterms:W3CDTF">2026-02-18T12:42:29Z</dcterms:modified>
  <cp:category/>
  <cp:contentStatus/>
</cp:coreProperties>
</file>